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defaultThemeVersion="124226"/>
  <mc:AlternateContent xmlns:mc="http://schemas.openxmlformats.org/markup-compatibility/2006">
    <mc:Choice Requires="x15">
      <x15ac:absPath xmlns:x15ac="http://schemas.microsoft.com/office/spreadsheetml/2010/11/ac" url="C:\Users\RachaelM\Box\2024 MPAs MSAs\Lowar Wash activities\CONSTRUCTION WORKS IN TURKANA WEST\BOQS FOR FLOOD RESPONSE\Lot 6. LOPWARIN REHABILATATION OF LATRINES BOQS &amp; DRAWINGS\"/>
    </mc:Choice>
  </mc:AlternateContent>
  <xr:revisionPtr revIDLastSave="0" documentId="13_ncr:1_{42F14977-41AD-438C-BF92-B21EDB617E1F}" xr6:coauthVersionLast="47" xr6:coauthVersionMax="47" xr10:uidLastSave="{00000000-0000-0000-0000-000000000000}"/>
  <bookViews>
    <workbookView xWindow="-120" yWindow="-120" windowWidth="20730" windowHeight="11040" xr2:uid="{00000000-000D-0000-FFFF-FFFF00000000}"/>
  </bookViews>
  <sheets>
    <sheet name="REHABILITATION OF DOORS" sheetId="3" r:id="rId1"/>
  </sheets>
  <definedNames>
    <definedName name="_xlnm.Print_Area" localSheetId="0">'REHABILITATION OF DOORS'!$A$1:$F$25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3" l="1"/>
  <c r="A6" i="3"/>
  <c r="F8" i="3"/>
  <c r="F6" i="3"/>
  <c r="F22" i="3" l="1"/>
  <c r="A14" i="3"/>
  <c r="A18" i="3" s="1"/>
  <c r="A22" i="3" s="1"/>
  <c r="F14" i="3" l="1"/>
  <c r="F25" i="3" s="1"/>
  <c r="F18" i="3"/>
</calcChain>
</file>

<file path=xl/sharedStrings.xml><?xml version="1.0" encoding="utf-8"?>
<sst xmlns="http://schemas.openxmlformats.org/spreadsheetml/2006/main" count="22" uniqueCount="20">
  <si>
    <t>ITEMS</t>
  </si>
  <si>
    <t>UNIT</t>
  </si>
  <si>
    <t>QTY</t>
  </si>
  <si>
    <t>SM</t>
  </si>
  <si>
    <t>No</t>
  </si>
  <si>
    <t>Provide and install 100mm dia uPVC class C vent pipe with fly trap (3m long)</t>
  </si>
  <si>
    <t>Vent pipe</t>
  </si>
  <si>
    <t>Doors</t>
  </si>
  <si>
    <t>Replacement of broken doors</t>
  </si>
  <si>
    <t>Prepare and apply 3 coats high premium paint(crown paint ) to wall surfaces as directed</t>
  </si>
  <si>
    <t>Painting Works</t>
  </si>
  <si>
    <t>Supply and fix, 800x1800mm Mild Steel Door comprising 50 x 50 x 3 mm RHS frame  all round; 2 No. 50 x 50 x 3mm middle and bottom rail  infilled with 1.5mm thick mild steel plating and  fixed into wall or concrete with staple, 6No. tower bolts, 3 No. heavy duty pin hinges 2 No. locking eye for padlock, apply red oxide primer before fixing. Prepare and apply 1 coat primer and two coats glossy yellow first quality paint including cutting and pinning fixing lugs to walling and bedding frame in cement and sand mortar (1:4). Ensure all door welds are grinded smooth and filled and sanded smooth before prime coat. Ensure door is freely and easily opening and closing before delivery to site</t>
  </si>
  <si>
    <t>Mobilization of materials and personnel 125km from Lodwar Town to the School. Rate shall be inclusive of setting up site and temporary stores, demobilization after completion of works</t>
  </si>
  <si>
    <t>LS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</si>
  <si>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</si>
  <si>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Preliminary and General Items</t>
  </si>
  <si>
    <t>RATE -in Kes,  VAT inclusive</t>
  </si>
  <si>
    <t>AMOUNT-in Kes,  VAT inclusive</t>
  </si>
  <si>
    <t>Total for Rehabilitation of Larine doors in Kes,  VAT and other duties inclusive</t>
  </si>
  <si>
    <t>REHABILITATION OF BROKEN LATRINE DOORS (lot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</si>
</sst>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_-;\-* #,##0.00_-;_-* &quot;-&quot;??_-;_-@_-"/>
  </numFmts>
  <fonts count="14" x14ac:knownFonts="1">
    <font>
      <sz val="11"/>
      <color theme="1"/>
      <name val="Calibri"/>
      <family val="2"/>
      <scheme val="minor"/>
    </font>
    <font>
      <sz val="11"/>
      <color theme="1"/>
      <name val="Calibri"/>
      <family val="2"/>
      <scheme val="minor"/>
    </font>
    <font>
      <sz val="12"/>
      <color indexed="8"/>
      <name val="Century"/>
      <family val="1"/>
    </font>
    <font>
      <b/>
      <sz val="12"/>
      <color theme="1"/>
      <name val="Century"/>
      <family val="1"/>
    </font>
    <font>
      <sz val="12"/>
      <color theme="1"/>
      <name val="Century"/>
      <family val="1"/>
    </font>
    <font>
      <sz val="11"/>
      <color indexed="8"/>
      <name val="Century"/>
      <family val="1"/>
    </font>
    <font>
      <sz val="11"/>
      <color rgb="FF000000"/>
      <name val="Century"/>
      <family val="1"/>
    </font>
    <font>
      <b/>
      <sz val="11"/>
      <color rgb="FF000000"/>
      <name val="Century"/>
      <family val="1"/>
    </font>
    <font>
      <sz val="11"/>
      <color theme="1"/>
      <name val="Century"/>
      <family val="1"/>
    </font>
    <font>
      <b/>
      <u/>
      <sz val="11"/>
      <color rgb="FF000000"/>
      <name val="Century"/>
      <family val="1"/>
    </font>
    <font>
      <b/>
      <sz val="11"/>
      <color indexed="8"/>
      <name val="Century"/>
      <family val="1"/>
    </font>
    <font>
      <b/>
      <sz val="10"/>
      <color theme="1"/>
      <name val="Arial"/>
      <family val="2"/>
    </font>
    <font>
      <sz val="10"/>
      <color theme="1"/>
      <name val="Arial"/>
      <family val="2"/>
    </font>
    <font>
      <sz val="10"/>
      <name val="Arial"/>
      <family val="2"/>
    </font>
  </fonts>
  <fills count="3">
    <fill>
      <patternFill patternType="none"/>
    </fill>
    <fill>
      <patternFill patternType="gray125"/>
    </fill>
    <fill>
      <patternFill patternType="solid">
        <fgColor theme="9" tint="-0.249977111117893"/>
        <bgColor indexed="64"/>
      </patternFill>
    </fill>
  </fills>
  <borders count="16">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63">
    <xf numFmtId="0" fontId="0" fillId="0" borderId="0" xfId="0"/>
    <xf numFmtId="43" fontId="2" fillId="0" borderId="1" xfId="1" applyFont="1" applyFill="1" applyBorder="1" applyAlignment="1">
      <alignment vertical="center" wrapText="1"/>
    </xf>
    <xf numFmtId="0" fontId="4" fillId="0" borderId="1" xfId="0" applyFont="1" applyBorder="1" applyAlignment="1">
      <alignment horizontal="center" vertical="center" wrapText="1"/>
    </xf>
    <xf numFmtId="2" fontId="4" fillId="0" borderId="1" xfId="0" applyNumberFormat="1" applyFont="1" applyBorder="1" applyAlignment="1">
      <alignment vertical="center" wrapText="1"/>
    </xf>
    <xf numFmtId="0" fontId="5" fillId="0" borderId="0" xfId="0" applyFont="1" applyAlignment="1">
      <alignment vertical="center" wrapText="1"/>
    </xf>
    <xf numFmtId="0" fontId="6" fillId="0" borderId="3" xfId="0" applyFont="1" applyBorder="1" applyAlignment="1">
      <alignment horizontal="center" vertical="center"/>
    </xf>
    <xf numFmtId="0" fontId="7" fillId="0" borderId="2" xfId="0" applyFont="1" applyBorder="1" applyAlignment="1">
      <alignment vertical="center" wrapText="1"/>
    </xf>
    <xf numFmtId="0" fontId="7" fillId="0" borderId="2" xfId="0" applyFont="1" applyBorder="1" applyAlignment="1">
      <alignment horizontal="center" vertical="center"/>
    </xf>
    <xf numFmtId="2" fontId="7" fillId="0" borderId="2" xfId="0" applyNumberFormat="1" applyFont="1" applyBorder="1" applyAlignment="1">
      <alignment horizontal="center" vertical="center"/>
    </xf>
    <xf numFmtId="0" fontId="7" fillId="0" borderId="1" xfId="0" applyFont="1" applyBorder="1" applyAlignment="1">
      <alignment vertical="center" wrapText="1"/>
    </xf>
    <xf numFmtId="0" fontId="7" fillId="0" borderId="5" xfId="0" applyFont="1" applyBorder="1" applyAlignment="1">
      <alignment horizontal="center" vertical="center"/>
    </xf>
    <xf numFmtId="0" fontId="6" fillId="0" borderId="1" xfId="0" applyFont="1" applyBorder="1" applyAlignment="1">
      <alignment horizontal="center" vertical="center"/>
    </xf>
    <xf numFmtId="43" fontId="5" fillId="0" borderId="1" xfId="1" applyFont="1" applyBorder="1" applyAlignment="1">
      <alignment vertical="center" wrapText="1"/>
    </xf>
    <xf numFmtId="0" fontId="5" fillId="0" borderId="6" xfId="0" applyFont="1" applyBorder="1" applyAlignment="1">
      <alignment vertical="center" wrapText="1"/>
    </xf>
    <xf numFmtId="2" fontId="6" fillId="0" borderId="1" xfId="0" applyNumberFormat="1" applyFont="1" applyBorder="1" applyAlignment="1">
      <alignment horizontal="center" vertical="center"/>
    </xf>
    <xf numFmtId="2" fontId="6" fillId="0" borderId="10" xfId="0" applyNumberFormat="1" applyFont="1" applyBorder="1" applyAlignment="1">
      <alignment horizontal="center" vertical="center"/>
    </xf>
    <xf numFmtId="0" fontId="6" fillId="0" borderId="11" xfId="0" applyFont="1" applyBorder="1" applyAlignment="1">
      <alignment horizontal="center" vertical="center"/>
    </xf>
    <xf numFmtId="2" fontId="6" fillId="0" borderId="11" xfId="0" applyNumberFormat="1" applyFont="1" applyBorder="1" applyAlignment="1">
      <alignment horizontal="center" vertical="center"/>
    </xf>
    <xf numFmtId="43" fontId="5" fillId="0" borderId="11" xfId="1" applyFont="1" applyBorder="1" applyAlignment="1">
      <alignment vertical="center" wrapText="1"/>
    </xf>
    <xf numFmtId="164" fontId="5" fillId="0" borderId="12" xfId="0" applyNumberFormat="1" applyFont="1" applyBorder="1" applyAlignment="1">
      <alignment vertical="center" wrapText="1"/>
    </xf>
    <xf numFmtId="0" fontId="6" fillId="0" borderId="10" xfId="0" applyFont="1" applyBorder="1" applyAlignment="1">
      <alignment horizontal="center" vertical="center"/>
    </xf>
    <xf numFmtId="0" fontId="9" fillId="0" borderId="11" xfId="0" applyFont="1" applyBorder="1" applyAlignment="1">
      <alignment vertical="center" wrapText="1"/>
    </xf>
    <xf numFmtId="43" fontId="6" fillId="0" borderId="11" xfId="1" applyFont="1" applyBorder="1" applyAlignment="1">
      <alignment horizontal="right" vertical="center"/>
    </xf>
    <xf numFmtId="43" fontId="5" fillId="0" borderId="12" xfId="1" applyFont="1" applyBorder="1" applyAlignment="1">
      <alignment vertical="center" wrapText="1"/>
    </xf>
    <xf numFmtId="0" fontId="8" fillId="0" borderId="11" xfId="0" applyFont="1" applyBorder="1" applyAlignment="1">
      <alignment vertical="center" wrapText="1"/>
    </xf>
    <xf numFmtId="0" fontId="8" fillId="0" borderId="11" xfId="0" applyFont="1" applyBorder="1" applyAlignment="1">
      <alignment horizontal="center" vertical="center" wrapText="1"/>
    </xf>
    <xf numFmtId="2" fontId="8" fillId="0" borderId="11" xfId="0" applyNumberFormat="1" applyFont="1" applyBorder="1" applyAlignment="1">
      <alignment vertical="center" wrapText="1"/>
    </xf>
    <xf numFmtId="43" fontId="8" fillId="0" borderId="11" xfId="1" applyFont="1" applyBorder="1" applyAlignment="1">
      <alignment vertical="center" wrapText="1"/>
    </xf>
    <xf numFmtId="1" fontId="8" fillId="0" borderId="11" xfId="0" applyNumberFormat="1" applyFont="1" applyBorder="1" applyAlignment="1">
      <alignment horizontal="center" vertical="center" wrapText="1"/>
    </xf>
    <xf numFmtId="0" fontId="8" fillId="0" borderId="5" xfId="0" applyFont="1" applyBorder="1" applyAlignment="1">
      <alignment horizontal="justify" vertical="center"/>
    </xf>
    <xf numFmtId="0" fontId="8" fillId="0" borderId="1" xfId="0" applyFont="1" applyBorder="1" applyAlignment="1">
      <alignment vertical="center"/>
    </xf>
    <xf numFmtId="2" fontId="8" fillId="0" borderId="1" xfId="0" applyNumberFormat="1" applyFont="1" applyBorder="1" applyAlignment="1">
      <alignment vertical="center"/>
    </xf>
    <xf numFmtId="0" fontId="6" fillId="2" borderId="7" xfId="0" applyFont="1" applyFill="1" applyBorder="1" applyAlignment="1">
      <alignment horizontal="center" vertical="center"/>
    </xf>
    <xf numFmtId="0" fontId="7" fillId="2" borderId="8" xfId="0" applyFont="1" applyFill="1" applyBorder="1" applyAlignment="1">
      <alignment horizontal="left" vertical="center" wrapText="1"/>
    </xf>
    <xf numFmtId="43" fontId="7" fillId="2" borderId="8" xfId="1" applyFont="1" applyFill="1" applyBorder="1" applyAlignment="1">
      <alignment horizontal="right" vertical="center"/>
    </xf>
    <xf numFmtId="2" fontId="8" fillId="2" borderId="8" xfId="0" applyNumberFormat="1" applyFont="1" applyFill="1" applyBorder="1" applyAlignment="1">
      <alignment vertical="center"/>
    </xf>
    <xf numFmtId="43" fontId="5" fillId="2" borderId="8" xfId="1" applyFont="1" applyFill="1" applyBorder="1" applyAlignment="1">
      <alignment vertical="center" wrapText="1"/>
    </xf>
    <xf numFmtId="164" fontId="10" fillId="2" borderId="9" xfId="0" applyNumberFormat="1" applyFont="1" applyFill="1" applyBorder="1" applyAlignment="1">
      <alignment vertical="center" wrapText="1"/>
    </xf>
    <xf numFmtId="43" fontId="5" fillId="2" borderId="0" xfId="0" applyNumberFormat="1" applyFont="1" applyFill="1" applyAlignment="1">
      <alignment vertical="center" wrapText="1"/>
    </xf>
    <xf numFmtId="0" fontId="5" fillId="2" borderId="0" xfId="0" applyFont="1" applyFill="1" applyAlignment="1">
      <alignment vertical="center" wrapText="1"/>
    </xf>
    <xf numFmtId="2" fontId="5" fillId="0" borderId="0" xfId="0" applyNumberFormat="1" applyFont="1" applyAlignment="1">
      <alignment vertical="center" wrapText="1"/>
    </xf>
    <xf numFmtId="43" fontId="5" fillId="0" borderId="0" xfId="1" applyFont="1" applyAlignment="1">
      <alignment vertical="center" wrapText="1"/>
    </xf>
    <xf numFmtId="0" fontId="4" fillId="0" borderId="1" xfId="0" applyFont="1" applyBorder="1" applyAlignment="1">
      <alignment vertical="center" wrapText="1"/>
    </xf>
    <xf numFmtId="0" fontId="11" fillId="0" borderId="10" xfId="0" applyFont="1" applyBorder="1" applyAlignment="1">
      <alignment horizontal="center" vertical="top"/>
    </xf>
    <xf numFmtId="0" fontId="11" fillId="0" borderId="11" xfId="0" applyFont="1" applyBorder="1" applyAlignment="1">
      <alignment horizontal="center" vertical="top" wrapText="1"/>
    </xf>
    <xf numFmtId="49" fontId="11" fillId="0" borderId="11" xfId="0" applyNumberFormat="1" applyFont="1" applyBorder="1" applyAlignment="1">
      <alignment horizontal="center" vertical="top"/>
    </xf>
    <xf numFmtId="1" fontId="11" fillId="0" borderId="11" xfId="0" applyNumberFormat="1" applyFont="1" applyBorder="1" applyAlignment="1">
      <alignment horizontal="center" vertical="top"/>
    </xf>
    <xf numFmtId="43" fontId="11" fillId="0" borderId="11" xfId="0" applyNumberFormat="1" applyFont="1" applyBorder="1" applyAlignment="1">
      <alignment horizontal="center" vertical="top" wrapText="1"/>
    </xf>
    <xf numFmtId="43" fontId="11" fillId="0" borderId="12" xfId="0" applyNumberFormat="1" applyFont="1" applyBorder="1" applyAlignment="1">
      <alignment horizontal="center" vertical="top" wrapText="1"/>
    </xf>
    <xf numFmtId="0" fontId="12" fillId="0" borderId="0" xfId="0" applyFont="1" applyAlignment="1">
      <alignment horizontal="center" vertical="top"/>
    </xf>
    <xf numFmtId="0" fontId="0" fillId="0" borderId="0" xfId="0" applyAlignment="1">
      <alignment vertical="top"/>
    </xf>
    <xf numFmtId="0" fontId="13" fillId="0" borderId="10" xfId="0" applyFont="1" applyBorder="1" applyAlignment="1">
      <alignment horizontal="center" vertical="top"/>
    </xf>
    <xf numFmtId="0" fontId="13" fillId="0" borderId="11" xfId="0" applyFont="1" applyBorder="1" applyAlignment="1">
      <alignment vertical="top" wrapText="1"/>
    </xf>
    <xf numFmtId="49" fontId="13" fillId="0" borderId="11" xfId="0" applyNumberFormat="1" applyFont="1" applyBorder="1" applyAlignment="1">
      <alignment horizontal="center" vertical="top"/>
    </xf>
    <xf numFmtId="1" fontId="13" fillId="0" borderId="11" xfId="0" applyNumberFormat="1" applyFont="1" applyBorder="1" applyAlignment="1">
      <alignment horizontal="center" vertical="top"/>
    </xf>
    <xf numFmtId="43" fontId="12" fillId="0" borderId="11" xfId="0" applyNumberFormat="1" applyFont="1" applyBorder="1" applyAlignment="1">
      <alignment vertical="top"/>
    </xf>
    <xf numFmtId="43" fontId="12" fillId="0" borderId="12" xfId="0" applyNumberFormat="1" applyFont="1" applyBorder="1" applyAlignment="1">
      <alignment vertical="top"/>
    </xf>
    <xf numFmtId="0" fontId="12" fillId="0" borderId="0" xfId="0" applyFont="1" applyAlignment="1">
      <alignment vertical="top"/>
    </xf>
    <xf numFmtId="43" fontId="7" fillId="0" borderId="2" xfId="1" applyFont="1" applyBorder="1" applyAlignment="1">
      <alignment vertical="center" wrapText="1"/>
    </xf>
    <xf numFmtId="0" fontId="7" fillId="0" borderId="4" xfId="0" applyFont="1" applyBorder="1" applyAlignment="1">
      <alignment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EB5BCA-A298-4DAC-9B0E-F52388BF3B94}">
  <dimension ref="A1:M25"/>
  <sheetViews>
    <sheetView tabSelected="1" view="pageBreakPreview" zoomScaleNormal="100" zoomScaleSheetLayoutView="100" workbookViewId="0">
      <selection sqref="A1:F1"/>
    </sheetView>
  </sheetViews>
  <sheetFormatPr defaultColWidth="9.140625" defaultRowHeight="14.25" x14ac:dyDescent="0.25"/>
  <cols>
    <col min="1" max="1" width="10.28515625" style="4" bestFit="1" customWidth="1"/>
    <col min="2" max="2" width="74" style="4" customWidth="1"/>
    <col min="3" max="3" width="9.42578125" style="4" customWidth="1"/>
    <col min="4" max="4" width="9.28515625" style="40" bestFit="1" customWidth="1"/>
    <col min="5" max="5" width="13.140625" style="41" customWidth="1"/>
    <col min="6" max="6" width="19.42578125" style="4" bestFit="1" customWidth="1"/>
    <col min="7" max="7" width="16.42578125" style="4" bestFit="1" customWidth="1"/>
    <col min="8" max="8" width="13.5703125" style="4" bestFit="1" customWidth="1"/>
    <col min="9" max="9" width="16.42578125" style="4" bestFit="1" customWidth="1"/>
    <col min="10" max="10" width="12.85546875" style="4" bestFit="1" customWidth="1"/>
    <col min="11" max="12" width="9.28515625" style="4" bestFit="1" customWidth="1"/>
    <col min="13" max="16384" width="9.140625" style="4"/>
  </cols>
  <sheetData>
    <row r="1" spans="1:13" ht="29.1" customHeight="1" thickBot="1" x14ac:dyDescent="0.3">
      <c r="A1" s="60" t="s">
        <v>19</v>
      </c>
      <c r="B1" s="61"/>
      <c r="C1" s="61"/>
      <c r="D1" s="61"/>
      <c r="E1" s="61"/>
      <c r="F1" s="62"/>
    </row>
    <row r="2" spans="1:13" ht="42.75" x14ac:dyDescent="0.25">
      <c r="A2" s="5"/>
      <c r="B2" s="6" t="s">
        <v>0</v>
      </c>
      <c r="C2" s="7" t="s">
        <v>1</v>
      </c>
      <c r="D2" s="8" t="s">
        <v>2</v>
      </c>
      <c r="E2" s="58" t="s">
        <v>16</v>
      </c>
      <c r="F2" s="59" t="s">
        <v>17</v>
      </c>
    </row>
    <row r="3" spans="1:13" s="50" customFormat="1" ht="15" x14ac:dyDescent="0.25">
      <c r="A3" s="43"/>
      <c r="B3" s="44"/>
      <c r="C3" s="45"/>
      <c r="D3" s="46"/>
      <c r="E3" s="47"/>
      <c r="F3" s="48"/>
      <c r="G3" s="49"/>
      <c r="H3" s="49"/>
      <c r="I3" s="49"/>
      <c r="J3" s="49"/>
      <c r="K3" s="49"/>
      <c r="L3" s="49"/>
      <c r="M3" s="49"/>
    </row>
    <row r="4" spans="1:13" x14ac:dyDescent="0.25">
      <c r="A4" s="10">
        <v>1</v>
      </c>
      <c r="B4" s="9" t="s">
        <v>15</v>
      </c>
      <c r="C4" s="11"/>
      <c r="D4" s="14"/>
      <c r="E4" s="12"/>
      <c r="F4" s="13"/>
    </row>
    <row r="5" spans="1:13" s="50" customFormat="1" ht="15" x14ac:dyDescent="0.25">
      <c r="A5" s="51"/>
      <c r="B5" s="52"/>
      <c r="C5" s="53"/>
      <c r="D5" s="54"/>
      <c r="E5" s="55"/>
      <c r="F5" s="56"/>
      <c r="G5" s="57"/>
      <c r="H5" s="57"/>
      <c r="I5" s="57"/>
      <c r="J5" s="57"/>
      <c r="K5" s="57"/>
      <c r="L5" s="57"/>
      <c r="M5" s="57"/>
    </row>
    <row r="6" spans="1:13" ht="42.75" x14ac:dyDescent="0.25">
      <c r="A6" s="20">
        <f>A4+0.01</f>
        <v>1.01</v>
      </c>
      <c r="B6" s="24" t="s">
        <v>12</v>
      </c>
      <c r="C6" s="25" t="s">
        <v>13</v>
      </c>
      <c r="D6" s="28">
        <v>1</v>
      </c>
      <c r="E6" s="27"/>
      <c r="F6" s="19">
        <f>D6*E6</f>
        <v>0</v>
      </c>
    </row>
    <row r="7" spans="1:13" x14ac:dyDescent="0.25">
      <c r="A7" s="20"/>
      <c r="B7" s="24"/>
      <c r="C7" s="25"/>
      <c r="D7" s="28"/>
      <c r="E7" s="27"/>
      <c r="F7" s="19"/>
    </row>
    <row r="8" spans="1:13" ht="85.5" x14ac:dyDescent="0.25">
      <c r="A8" s="20">
        <f>A6+0.01</f>
        <v>1.02</v>
      </c>
      <c r="B8" s="24" t="s">
        <v>14</v>
      </c>
      <c r="C8" s="25" t="s">
        <v>4</v>
      </c>
      <c r="D8" s="28">
        <v>1</v>
      </c>
      <c r="E8" s="27"/>
      <c r="F8" s="19">
        <f>D8*E8</f>
        <v>0</v>
      </c>
    </row>
    <row r="9" spans="1:13" x14ac:dyDescent="0.25">
      <c r="A9" s="20"/>
      <c r="B9" s="24"/>
      <c r="C9" s="25"/>
      <c r="D9" s="26"/>
      <c r="E9" s="27"/>
      <c r="F9" s="19"/>
    </row>
    <row r="10" spans="1:13" x14ac:dyDescent="0.25">
      <c r="A10" s="10">
        <v>2</v>
      </c>
      <c r="B10" s="9" t="s">
        <v>8</v>
      </c>
      <c r="C10" s="11"/>
      <c r="D10" s="14"/>
      <c r="E10" s="12"/>
      <c r="F10" s="13"/>
    </row>
    <row r="11" spans="1:13" x14ac:dyDescent="0.25">
      <c r="A11" s="20"/>
      <c r="B11" s="24"/>
      <c r="C11" s="25"/>
      <c r="D11" s="26"/>
      <c r="E11" s="27"/>
      <c r="F11" s="19"/>
    </row>
    <row r="12" spans="1:13" x14ac:dyDescent="0.25">
      <c r="A12" s="20"/>
      <c r="B12" s="21" t="s">
        <v>7</v>
      </c>
      <c r="C12" s="16"/>
      <c r="D12" s="17"/>
      <c r="E12" s="22"/>
      <c r="F12" s="23"/>
    </row>
    <row r="13" spans="1:13" x14ac:dyDescent="0.25">
      <c r="A13" s="20"/>
      <c r="B13" s="24"/>
      <c r="C13" s="25"/>
      <c r="D13" s="26"/>
      <c r="E13" s="18"/>
      <c r="F13" s="19"/>
    </row>
    <row r="14" spans="1:13" ht="173.25" x14ac:dyDescent="0.25">
      <c r="A14" s="15">
        <f>A10+0.01</f>
        <v>2.0099999999999998</v>
      </c>
      <c r="B14" s="42" t="s">
        <v>11</v>
      </c>
      <c r="C14" s="25" t="s">
        <v>4</v>
      </c>
      <c r="D14" s="28">
        <v>13</v>
      </c>
      <c r="E14" s="18"/>
      <c r="F14" s="19">
        <f>D14*E14</f>
        <v>0</v>
      </c>
    </row>
    <row r="15" spans="1:13" x14ac:dyDescent="0.25">
      <c r="A15" s="15"/>
      <c r="B15" s="24"/>
      <c r="C15" s="25"/>
      <c r="D15" s="28"/>
      <c r="E15" s="18"/>
      <c r="F15" s="19"/>
    </row>
    <row r="16" spans="1:13" x14ac:dyDescent="0.25">
      <c r="A16" s="20"/>
      <c r="B16" s="21" t="s">
        <v>6</v>
      </c>
      <c r="C16" s="16"/>
      <c r="D16" s="17"/>
      <c r="E16" s="22"/>
      <c r="F16" s="23"/>
    </row>
    <row r="17" spans="1:7" x14ac:dyDescent="0.25">
      <c r="A17" s="20"/>
      <c r="B17" s="24"/>
      <c r="C17" s="25"/>
      <c r="D17" s="26"/>
      <c r="E17" s="27"/>
      <c r="F17" s="19"/>
    </row>
    <row r="18" spans="1:7" ht="28.5" x14ac:dyDescent="0.25">
      <c r="A18" s="15">
        <f>A14+0.01</f>
        <v>2.0199999999999996</v>
      </c>
      <c r="B18" s="24" t="s">
        <v>5</v>
      </c>
      <c r="C18" s="25" t="s">
        <v>4</v>
      </c>
      <c r="D18" s="28">
        <v>4</v>
      </c>
      <c r="E18" s="18"/>
      <c r="F18" s="19">
        <f t="shared" ref="F18" si="0">D18*E18</f>
        <v>0</v>
      </c>
    </row>
    <row r="19" spans="1:7" x14ac:dyDescent="0.25">
      <c r="A19" s="15"/>
      <c r="B19" s="24"/>
      <c r="C19" s="25"/>
      <c r="D19" s="28"/>
      <c r="E19" s="18"/>
      <c r="F19" s="19"/>
    </row>
    <row r="20" spans="1:7" x14ac:dyDescent="0.25">
      <c r="A20" s="20"/>
      <c r="B20" s="21" t="s">
        <v>10</v>
      </c>
      <c r="C20" s="16"/>
      <c r="D20" s="17"/>
      <c r="E20" s="22"/>
      <c r="F20" s="23"/>
    </row>
    <row r="21" spans="1:7" x14ac:dyDescent="0.25">
      <c r="A21" s="20"/>
      <c r="B21" s="24"/>
      <c r="C21" s="25"/>
      <c r="D21" s="26"/>
      <c r="E21" s="27"/>
      <c r="F21" s="19"/>
    </row>
    <row r="22" spans="1:7" ht="28.5" x14ac:dyDescent="0.25">
      <c r="A22" s="15">
        <f>A18+0.01</f>
        <v>2.0299999999999994</v>
      </c>
      <c r="B22" s="24" t="s">
        <v>9</v>
      </c>
      <c r="C22" s="2" t="s">
        <v>3</v>
      </c>
      <c r="D22" s="3">
        <v>200</v>
      </c>
      <c r="E22" s="1"/>
      <c r="F22" s="19">
        <f t="shared" ref="F22" si="1">D22*E22</f>
        <v>0</v>
      </c>
    </row>
    <row r="23" spans="1:7" x14ac:dyDescent="0.25">
      <c r="A23" s="20"/>
      <c r="B23" s="24"/>
      <c r="C23" s="25"/>
      <c r="D23" s="26"/>
      <c r="E23" s="27"/>
      <c r="F23" s="19"/>
    </row>
    <row r="24" spans="1:7" ht="9.6" customHeight="1" x14ac:dyDescent="0.25">
      <c r="A24" s="29"/>
      <c r="B24" s="30"/>
      <c r="C24" s="30"/>
      <c r="D24" s="31"/>
      <c r="E24" s="12"/>
      <c r="F24" s="13"/>
    </row>
    <row r="25" spans="1:7" s="39" customFormat="1" ht="29.25" thickBot="1" x14ac:dyDescent="0.3">
      <c r="A25" s="32"/>
      <c r="B25" s="33" t="s">
        <v>18</v>
      </c>
      <c r="C25" s="34"/>
      <c r="D25" s="35"/>
      <c r="E25" s="36"/>
      <c r="F25" s="37">
        <f>SUM(F6:F24)</f>
        <v>0</v>
      </c>
      <c r="G25" s="38"/>
    </row>
  </sheetData>
  <mergeCells count="1">
    <mergeCell ref="A1:F1"/>
  </mergeCells>
  <pageMargins left="0.7" right="0.7" top="0.75" bottom="0.75" header="0.3" footer="0.3"/>
  <pageSetup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REHABILITATION OF DOORS</vt:lpstr>
      <vt:lpstr>'REHABILITATION OF DOORS'!Print_Area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Kosgei</dc:creator>
  <cp:lastModifiedBy>Rachael Muthoni</cp:lastModifiedBy>
  <cp:lastPrinted>2024-04-14T16:31:53Z</cp:lastPrinted>
  <dcterms:created xsi:type="dcterms:W3CDTF">2019-02-25T14:30:20Z</dcterms:created>
  <dcterms:modified xsi:type="dcterms:W3CDTF">2024-10-01T08:19:28Z</dcterms:modified>
</cp:coreProperties>
</file>